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625" windowHeight="4980"/>
  </bookViews>
  <sheets>
    <sheet name="КСС" sheetId="1" r:id="rId1"/>
    <sheet name="Лист3" sheetId="3" r:id="rId2"/>
  </sheets>
  <calcPr calcId="152511"/>
</workbook>
</file>

<file path=xl/calcChain.xml><?xml version="1.0" encoding="utf-8"?>
<calcChain xmlns="http://schemas.openxmlformats.org/spreadsheetml/2006/main">
  <c r="F75" i="1" l="1"/>
  <c r="F76" i="1" l="1"/>
  <c r="F77" i="1" s="1"/>
  <c r="F78" i="1" l="1"/>
  <c r="F79" i="1" s="1"/>
</calcChain>
</file>

<file path=xl/sharedStrings.xml><?xml version="1.0" encoding="utf-8"?>
<sst xmlns="http://schemas.openxmlformats.org/spreadsheetml/2006/main" count="147" uniqueCount="92">
  <si>
    <t>Позиция</t>
  </si>
  <si>
    <t>Описание</t>
  </si>
  <si>
    <t>ед.мярка</t>
  </si>
  <si>
    <t>По количествена-стойностна сметка</t>
  </si>
  <si>
    <t>Количество</t>
  </si>
  <si>
    <t>ед. цена /лева/</t>
  </si>
  <si>
    <t>стойност /лева/</t>
  </si>
  <si>
    <t>м2</t>
  </si>
  <si>
    <t>ДДС 20%:</t>
  </si>
  <si>
    <t>бр</t>
  </si>
  <si>
    <t>ОБЩИНА СЕВЛИЕВО</t>
  </si>
  <si>
    <t>ЗАДАНИЕ ЗА ОФЕРТА</t>
  </si>
  <si>
    <r>
      <t>Срок за изпълнение: .........................</t>
    </r>
    <r>
      <rPr>
        <b/>
        <sz val="12"/>
        <rFont val="Times New Roman"/>
        <family val="1"/>
        <charset val="204"/>
      </rPr>
      <t>мах. …………. календарни дни.</t>
    </r>
  </si>
  <si>
    <t>Демонтаж на керемиди</t>
  </si>
  <si>
    <t>Разваляне  на съществуваща летвена обшивка по покрив с керемиди</t>
  </si>
  <si>
    <r>
      <t>м</t>
    </r>
    <r>
      <rPr>
        <vertAlign val="superscript"/>
        <sz val="10"/>
        <rFont val="Times New Roman"/>
        <family val="1"/>
        <charset val="204"/>
      </rPr>
      <t>2</t>
    </r>
  </si>
  <si>
    <t>Демонтаж на покривна конструкция в съществуващи сгради,вкл.изнасяне на материала</t>
  </si>
  <si>
    <t>м3</t>
  </si>
  <si>
    <t>Частична подмяна на покривна конструкция в съществуващи сгради</t>
  </si>
  <si>
    <t xml:space="preserve">Монтаж на дъсчена обшивка над дървени ребра-с нерендосани иглолистни дъски 2,5 см. </t>
  </si>
  <si>
    <t>Покриване с битумна мушама върху готова дъсчена обшивка под керемиди със застъпване,при ремонти, включително за обръщане при комини</t>
  </si>
  <si>
    <t>Нарава на летвена скара по покрив за керемиди над мушама,при ремонти</t>
  </si>
  <si>
    <t>Препокриване с глинени керемиди върху готови дъсчена обшивка, мушама и летви при ремонти</t>
  </si>
  <si>
    <t>Покриване на била и ръбове с глинени капаци при ремонти</t>
  </si>
  <si>
    <t>м</t>
  </si>
  <si>
    <t>Демонтаж на съществуваща дървена стреха</t>
  </si>
  <si>
    <t>Доставка и монтаж на дървена стреха при ремонти,вкл.боядисване</t>
  </si>
  <si>
    <t>Наковаване на челни рендосани дъски при ремонти</t>
  </si>
  <si>
    <t xml:space="preserve">Демонтаж на обшивки и поли от ПЦ ламарина около комини, стрехи и др. </t>
  </si>
  <si>
    <t xml:space="preserve"> Обшивка с поц. ламарина 0,52-0,55 мм.,при ремонти</t>
  </si>
  <si>
    <t>Демонтаж на надулучна пола до 45 см.</t>
  </si>
  <si>
    <t>Доставка и монтаж на надулучна пола до 45 см.</t>
  </si>
  <si>
    <t>Демонтаж на улуци и водосточни тръби</t>
  </si>
  <si>
    <t>мл</t>
  </si>
  <si>
    <t>Доставка и монтаж улуци</t>
  </si>
  <si>
    <t xml:space="preserve">Доставка и монтаж вод.тръби </t>
  </si>
  <si>
    <t>Облицовка с гипсокартон (окачен таван)  и топлоизолация на метална конструкция при ремонти</t>
  </si>
  <si>
    <t>Доставка и полагане на гофрирани тръби ф 13.5мм.по арматурна заготовка</t>
  </si>
  <si>
    <t>Направа на улеи до 300мм.в тухлен зид с къртач</t>
  </si>
  <si>
    <t>Доставка и полагане на гофрирани тръби ф 13.5мм.по стени в готови канали</t>
  </si>
  <si>
    <t>Доставка и изтеглане на проводник 3х1,5мм2 в монтирани тръби</t>
  </si>
  <si>
    <t>Доставка и монтаж на разклонителна кутия,квадратна за скрита инсталация</t>
  </si>
  <si>
    <t>Лампен контактен излаз зад гипсокартон до 6м.с кабел</t>
  </si>
  <si>
    <t>Демонтаж на ключове и контакти за обикновена скрита инсталация</t>
  </si>
  <si>
    <t>Доставка и монтаж на ключове и контакти за обикновена скрита инсталация</t>
  </si>
  <si>
    <t xml:space="preserve">Доставка и монтаж  LED панел 45 W, А++, 5400 Лумена, 60/60 см., ІР34 </t>
  </si>
  <si>
    <t>Обработка каменен цокъл с импрегнат</t>
  </si>
  <si>
    <t>Демонтаж на каса на врата</t>
  </si>
  <si>
    <t>Демонтаж на съществуваща дървена дограма до 2м2</t>
  </si>
  <si>
    <t xml:space="preserve">Доставка и монтаж на 5-камерна PVC дограма с двоен стъклопакет </t>
  </si>
  <si>
    <t>Доставка и монтаж на алуминиеви врати с прекъснат термомост и коеф. на топлопреминаване 2,2 W/m2K</t>
  </si>
  <si>
    <t>Доставка и монтаж на алуминиева врата  обикновен профил</t>
  </si>
  <si>
    <t>Изкърпване на врати и прозорци на сменена дограма - двустранно</t>
  </si>
  <si>
    <t>Доставка и монтаж на подпрозоречни профили от РVС вътрешни</t>
  </si>
  <si>
    <t>Доставка и монтаж на первази за прозорци до 40см.</t>
  </si>
  <si>
    <t>Направа и размаляне на вътрешно тръбно скеле с височина до 20м.</t>
  </si>
  <si>
    <t>Частично сваляне на  стара вътрешна мазилка  със събиране на отпъдъците</t>
  </si>
  <si>
    <t>Изкъпване на  вароциментова мазилка вътрешна по тавани</t>
  </si>
  <si>
    <t>Изстъргване на постна боя стени</t>
  </si>
  <si>
    <t>Грундиране на стари стени с латексов грунд</t>
  </si>
  <si>
    <t>Боядисване с латекс двукратно при ремонти</t>
  </si>
  <si>
    <t>Боядисване на тавани</t>
  </si>
  <si>
    <t>Боядисване на съществуващи дървени врати</t>
  </si>
  <si>
    <t>Окачени тавани с минераловатни пана модул 600/600</t>
  </si>
  <si>
    <t>Настилка от линолеум или подобни</t>
  </si>
  <si>
    <t>Доставка и монтаж на ламиниран паркет/8мм/ с PVC первази</t>
  </si>
  <si>
    <t>Доставка и монтаж на инверторен климатик 12, Клас А++</t>
  </si>
  <si>
    <t>Доставка и монтаж на инверторен климатик 24, Клас А++</t>
  </si>
  <si>
    <t xml:space="preserve"> Мълниезащитна уредба</t>
  </si>
  <si>
    <t>бр.</t>
  </si>
  <si>
    <t>Монтаж мълниеприемник с изпреварващо действие</t>
  </si>
  <si>
    <t>Проводник алум.Ф8 с РVС</t>
  </si>
  <si>
    <t>м.</t>
  </si>
  <si>
    <t>Крепежни елементи за скатен покрив</t>
  </si>
  <si>
    <t>Полагане проводник</t>
  </si>
  <si>
    <t>Направа заземление с преходно съпротивл.до 20ома</t>
  </si>
  <si>
    <t>Доставка на кутия метална ревизионна кутия 200/400/100</t>
  </si>
  <si>
    <t>Монтаж на кутия метална ревизионна кутия 200/400/100</t>
  </si>
  <si>
    <t>Доставка на прав съединител</t>
  </si>
  <si>
    <t>Монтаж на прав съединител</t>
  </si>
  <si>
    <t>Пусковоналадъчни работи</t>
  </si>
  <si>
    <t>Измерване на съпротивление на мълниезащита</t>
  </si>
  <si>
    <t xml:space="preserve">ОБЕКТ: </t>
  </si>
  <si>
    <t xml:space="preserve">                                  Изпълнител:</t>
  </si>
  <si>
    <t xml:space="preserve">                                 .................................</t>
  </si>
  <si>
    <t>„РЕМОНТ НА СГРАДА НА ЧИТАЛИЩЕ В СЕЛО ПЕТКО СЛАВЕЙКОВ”</t>
  </si>
  <si>
    <t>О БЩО с непредвидените:</t>
  </si>
  <si>
    <t>ОБЩО:</t>
  </si>
  <si>
    <t>10% непредвидени:</t>
  </si>
  <si>
    <t>ВСИЧКО:</t>
  </si>
  <si>
    <t>Доставка мълниеприемник с изпреварващо действие R=39 м</t>
  </si>
  <si>
    <t>Приложение 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</si>
</sst>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Times New Roman"/>
      <family val="1"/>
    </font>
    <font>
      <vertAlign val="superscript"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2" fillId="0" borderId="0"/>
    <xf numFmtId="0" fontId="8" fillId="0" borderId="0"/>
    <xf numFmtId="0" fontId="1" fillId="0" borderId="0"/>
  </cellStyleXfs>
  <cellXfs count="108"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Alignme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vertical="center"/>
    </xf>
    <xf numFmtId="0" fontId="6" fillId="0" borderId="0" xfId="0" applyFont="1" applyAlignment="1" applyProtection="1">
      <alignment horizontal="center" wrapText="1"/>
      <protection locked="0"/>
    </xf>
    <xf numFmtId="0" fontId="3" fillId="0" borderId="0" xfId="0" applyFont="1" applyAlignment="1">
      <alignment wrapText="1"/>
    </xf>
    <xf numFmtId="0" fontId="3" fillId="0" borderId="0" xfId="0" applyFont="1"/>
    <xf numFmtId="0" fontId="6" fillId="2" borderId="6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0" fontId="5" fillId="0" borderId="0" xfId="0" applyFont="1"/>
    <xf numFmtId="0" fontId="7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9" fillId="0" borderId="2" xfId="0" applyFont="1" applyFill="1" applyBorder="1" applyAlignment="1">
      <alignment horizontal="center" vertical="center"/>
    </xf>
    <xf numFmtId="0" fontId="10" fillId="0" borderId="15" xfId="0" applyFont="1" applyBorder="1" applyAlignment="1">
      <alignment horizontal="justify" vertical="center" wrapText="1"/>
    </xf>
    <xf numFmtId="0" fontId="10" fillId="0" borderId="3" xfId="3" applyNumberFormat="1" applyFont="1" applyFill="1" applyBorder="1" applyAlignment="1" applyProtection="1">
      <alignment horizontal="center" vertical="center" wrapText="1"/>
    </xf>
    <xf numFmtId="0" fontId="10" fillId="0" borderId="15" xfId="3" applyNumberFormat="1" applyFont="1" applyBorder="1" applyAlignment="1">
      <alignment vertical="center"/>
    </xf>
    <xf numFmtId="4" fontId="9" fillId="0" borderId="3" xfId="0" applyNumberFormat="1" applyFont="1" applyFill="1" applyBorder="1" applyAlignment="1">
      <alignment horizontal="right" vertical="center"/>
    </xf>
    <xf numFmtId="4" fontId="9" fillId="0" borderId="15" xfId="0" applyNumberFormat="1" applyFont="1" applyBorder="1" applyAlignment="1">
      <alignment horizontal="right" vertical="center"/>
    </xf>
    <xf numFmtId="1" fontId="9" fillId="0" borderId="19" xfId="3" applyNumberFormat="1" applyFont="1" applyFill="1" applyBorder="1" applyAlignment="1" applyProtection="1">
      <alignment horizontal="center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6" xfId="3" applyNumberFormat="1" applyFont="1" applyFill="1" applyBorder="1" applyAlignment="1" applyProtection="1">
      <alignment horizontal="center" vertical="center" wrapText="1"/>
    </xf>
    <xf numFmtId="0" fontId="9" fillId="0" borderId="11" xfId="3" applyNumberFormat="1" applyFont="1" applyBorder="1" applyAlignment="1">
      <alignment horizontal="right" vertical="center" wrapText="1"/>
    </xf>
    <xf numFmtId="4" fontId="9" fillId="4" borderId="16" xfId="0" applyNumberFormat="1" applyFont="1" applyFill="1" applyBorder="1" applyAlignment="1">
      <alignment horizontal="right" vertical="center"/>
    </xf>
    <xf numFmtId="4" fontId="9" fillId="0" borderId="11" xfId="0" applyNumberFormat="1" applyFont="1" applyBorder="1" applyAlignment="1">
      <alignment horizontal="right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justify" vertical="center" wrapText="1"/>
    </xf>
    <xf numFmtId="1" fontId="9" fillId="4" borderId="19" xfId="3" applyNumberFormat="1" applyFont="1" applyFill="1" applyBorder="1" applyAlignment="1" applyProtection="1">
      <alignment horizontal="center" vertical="center" wrapText="1"/>
    </xf>
    <xf numFmtId="0" fontId="9" fillId="4" borderId="11" xfId="0" applyFont="1" applyFill="1" applyBorder="1" applyAlignment="1">
      <alignment horizontal="left" vertical="center" wrapText="1"/>
    </xf>
    <xf numFmtId="0" fontId="9" fillId="4" borderId="16" xfId="3" applyNumberFormat="1" applyFont="1" applyFill="1" applyBorder="1" applyAlignment="1" applyProtection="1">
      <alignment horizontal="center" vertical="center" wrapText="1"/>
    </xf>
    <xf numFmtId="0" fontId="9" fillId="4" borderId="11" xfId="3" applyNumberFormat="1" applyFont="1" applyFill="1" applyBorder="1" applyAlignment="1">
      <alignment horizontal="right" vertical="center" wrapText="1"/>
    </xf>
    <xf numFmtId="0" fontId="9" fillId="5" borderId="11" xfId="4" applyFont="1" applyFill="1" applyBorder="1" applyAlignment="1">
      <alignment horizontal="left" vertical="center" wrapText="1"/>
    </xf>
    <xf numFmtId="0" fontId="12" fillId="0" borderId="11" xfId="2" applyFont="1" applyBorder="1" applyAlignment="1" applyProtection="1">
      <alignment horizontal="justify" vertical="center" wrapText="1"/>
      <protection locked="0"/>
    </xf>
    <xf numFmtId="0" fontId="9" fillId="4" borderId="19" xfId="0" applyFont="1" applyFill="1" applyBorder="1" applyAlignment="1">
      <alignment horizontal="center" vertical="center"/>
    </xf>
    <xf numFmtId="0" fontId="9" fillId="4" borderId="11" xfId="4" applyFont="1" applyFill="1" applyBorder="1" applyAlignment="1">
      <alignment horizontal="left" vertical="center" wrapText="1"/>
    </xf>
    <xf numFmtId="0" fontId="9" fillId="5" borderId="16" xfId="4" applyFont="1" applyFill="1" applyBorder="1" applyAlignment="1">
      <alignment horizontal="center" vertical="center" wrapText="1"/>
    </xf>
    <xf numFmtId="0" fontId="9" fillId="5" borderId="11" xfId="5" applyFont="1" applyFill="1" applyBorder="1" applyAlignment="1">
      <alignment horizontal="left" vertical="center" wrapText="1"/>
    </xf>
    <xf numFmtId="0" fontId="9" fillId="0" borderId="11" xfId="0" applyNumberFormat="1" applyFont="1" applyBorder="1" applyAlignment="1">
      <alignment horizontal="righ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0" borderId="11" xfId="0" applyNumberFormat="1" applyFont="1" applyFill="1" applyBorder="1" applyAlignment="1">
      <alignment horizontal="right" vertical="center" wrapText="1"/>
    </xf>
    <xf numFmtId="1" fontId="9" fillId="0" borderId="20" xfId="3" applyNumberFormat="1" applyFont="1" applyFill="1" applyBorder="1" applyAlignment="1" applyProtection="1">
      <alignment horizontal="center" vertical="center" wrapText="1"/>
    </xf>
    <xf numFmtId="0" fontId="9" fillId="0" borderId="21" xfId="0" applyFont="1" applyFill="1" applyBorder="1" applyAlignment="1">
      <alignment horizontal="left" vertical="center" wrapText="1"/>
    </xf>
    <xf numFmtId="0" fontId="9" fillId="0" borderId="22" xfId="3" applyNumberFormat="1" applyFont="1" applyFill="1" applyBorder="1" applyAlignment="1" applyProtection="1">
      <alignment horizontal="center" vertical="center" wrapText="1"/>
    </xf>
    <xf numFmtId="0" fontId="9" fillId="0" borderId="21" xfId="0" applyNumberFormat="1" applyFont="1" applyFill="1" applyBorder="1" applyAlignment="1">
      <alignment horizontal="right" vertical="center" wrapText="1"/>
    </xf>
    <xf numFmtId="4" fontId="9" fillId="4" borderId="22" xfId="0" applyNumberFormat="1" applyFont="1" applyFill="1" applyBorder="1" applyAlignment="1">
      <alignment horizontal="right" vertical="center"/>
    </xf>
    <xf numFmtId="0" fontId="9" fillId="0" borderId="16" xfId="0" applyFont="1" applyFill="1" applyBorder="1" applyAlignment="1">
      <alignment horizontal="center" vertical="center" wrapText="1"/>
    </xf>
    <xf numFmtId="1" fontId="9" fillId="0" borderId="23" xfId="3" applyNumberFormat="1" applyFont="1" applyFill="1" applyBorder="1" applyAlignment="1" applyProtection="1">
      <alignment horizontal="center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right" vertical="center" wrapText="1"/>
    </xf>
    <xf numFmtId="4" fontId="9" fillId="4" borderId="24" xfId="0" applyNumberFormat="1" applyFont="1" applyFill="1" applyBorder="1" applyAlignment="1">
      <alignment horizontal="right" vertical="center"/>
    </xf>
    <xf numFmtId="4" fontId="9" fillId="0" borderId="21" xfId="0" applyNumberFormat="1" applyFont="1" applyBorder="1" applyAlignment="1">
      <alignment horizontal="right" vertical="center"/>
    </xf>
    <xf numFmtId="1" fontId="9" fillId="0" borderId="9" xfId="0" applyNumberFormat="1" applyFont="1" applyBorder="1" applyAlignment="1">
      <alignment horizontal="center" vertical="center" wrapText="1"/>
    </xf>
    <xf numFmtId="0" fontId="13" fillId="0" borderId="10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right" vertical="center" wrapText="1"/>
    </xf>
    <xf numFmtId="4" fontId="9" fillId="4" borderId="12" xfId="0" applyNumberFormat="1" applyFont="1" applyFill="1" applyBorder="1" applyAlignment="1">
      <alignment horizontal="right" vertical="center" wrapText="1"/>
    </xf>
    <xf numFmtId="4" fontId="9" fillId="0" borderId="10" xfId="0" applyNumberFormat="1" applyFont="1" applyBorder="1" applyAlignment="1">
      <alignment horizontal="right" vertical="center"/>
    </xf>
    <xf numFmtId="1" fontId="9" fillId="0" borderId="19" xfId="0" applyNumberFormat="1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right" vertical="center" wrapText="1"/>
    </xf>
    <xf numFmtId="4" fontId="9" fillId="4" borderId="16" xfId="0" applyNumberFormat="1" applyFont="1" applyFill="1" applyBorder="1" applyAlignment="1">
      <alignment horizontal="right" vertical="center" wrapText="1"/>
    </xf>
    <xf numFmtId="4" fontId="9" fillId="0" borderId="25" xfId="0" applyNumberFormat="1" applyFont="1" applyBorder="1" applyAlignment="1">
      <alignment horizontal="right" vertical="center"/>
    </xf>
    <xf numFmtId="0" fontId="10" fillId="0" borderId="11" xfId="0" applyFont="1" applyBorder="1" applyAlignment="1">
      <alignment horizontal="justify" vertical="center" wrapText="1"/>
    </xf>
    <xf numFmtId="0" fontId="10" fillId="0" borderId="16" xfId="0" applyFont="1" applyBorder="1" applyAlignment="1">
      <alignment horizontal="center"/>
    </xf>
    <xf numFmtId="0" fontId="9" fillId="0" borderId="11" xfId="0" applyFont="1" applyFill="1" applyBorder="1" applyAlignment="1">
      <alignment horizontal="right" vertical="center" wrapText="1"/>
    </xf>
    <xf numFmtId="4" fontId="9" fillId="0" borderId="16" xfId="0" applyNumberFormat="1" applyFont="1" applyFill="1" applyBorder="1" applyAlignment="1">
      <alignment horizontal="right" vertical="center" wrapText="1"/>
    </xf>
    <xf numFmtId="1" fontId="9" fillId="0" borderId="26" xfId="0" applyNumberFormat="1" applyFont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right" vertical="center" wrapText="1"/>
    </xf>
    <xf numFmtId="4" fontId="9" fillId="4" borderId="18" xfId="0" applyNumberFormat="1" applyFont="1" applyFill="1" applyBorder="1" applyAlignment="1">
      <alignment horizontal="right" vertical="center" wrapText="1"/>
    </xf>
    <xf numFmtId="0" fontId="14" fillId="0" borderId="0" xfId="0" applyFont="1" applyBorder="1" applyAlignment="1">
      <alignment horizontal="right"/>
    </xf>
    <xf numFmtId="4" fontId="14" fillId="0" borderId="15" xfId="0" applyNumberFormat="1" applyFont="1" applyFill="1" applyBorder="1" applyAlignment="1">
      <alignment horizontal="right" vertical="center" wrapText="1"/>
    </xf>
    <xf numFmtId="4" fontId="14" fillId="0" borderId="11" xfId="0" applyNumberFormat="1" applyFont="1" applyFill="1" applyBorder="1" applyAlignment="1">
      <alignment horizontal="right" vertical="center" wrapText="1"/>
    </xf>
    <xf numFmtId="0" fontId="15" fillId="4" borderId="0" xfId="0" applyFont="1" applyFill="1" applyBorder="1" applyAlignment="1">
      <alignment horizontal="right"/>
    </xf>
    <xf numFmtId="0" fontId="15" fillId="4" borderId="19" xfId="0" applyFont="1" applyFill="1" applyBorder="1" applyAlignment="1">
      <alignment horizontal="left"/>
    </xf>
    <xf numFmtId="0" fontId="15" fillId="4" borderId="16" xfId="0" applyFont="1" applyFill="1" applyBorder="1" applyAlignment="1">
      <alignment horizontal="right"/>
    </xf>
    <xf numFmtId="0" fontId="15" fillId="4" borderId="27" xfId="0" applyFont="1" applyFill="1" applyBorder="1" applyAlignment="1">
      <alignment horizontal="right"/>
    </xf>
    <xf numFmtId="0" fontId="15" fillId="4" borderId="23" xfId="0" applyFont="1" applyFill="1" applyBorder="1" applyAlignment="1">
      <alignment horizontal="left"/>
    </xf>
    <xf numFmtId="0" fontId="15" fillId="4" borderId="24" xfId="0" applyFont="1" applyFill="1" applyBorder="1" applyAlignment="1">
      <alignment horizontal="right"/>
    </xf>
    <xf numFmtId="0" fontId="15" fillId="4" borderId="28" xfId="0" applyFont="1" applyFill="1" applyBorder="1" applyAlignment="1">
      <alignment horizontal="right"/>
    </xf>
    <xf numFmtId="4" fontId="14" fillId="0" borderId="5" xfId="0" applyNumberFormat="1" applyFont="1" applyBorder="1" applyAlignment="1">
      <alignment horizontal="right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/>
    <xf numFmtId="0" fontId="16" fillId="0" borderId="0" xfId="0" applyFont="1" applyBorder="1" applyAlignment="1">
      <alignment horizontal="right" vertical="center"/>
    </xf>
    <xf numFmtId="4" fontId="16" fillId="4" borderId="0" xfId="0" applyNumberFormat="1" applyFont="1" applyFill="1" applyBorder="1" applyAlignment="1">
      <alignment horizontal="right" vertical="center"/>
    </xf>
    <xf numFmtId="4" fontId="16" fillId="0" borderId="0" xfId="0" applyNumberFormat="1" applyFont="1" applyBorder="1" applyAlignment="1">
      <alignment horizontal="right" vertical="center"/>
    </xf>
    <xf numFmtId="0" fontId="4" fillId="0" borderId="0" xfId="0" applyFont="1" applyAlignment="1">
      <alignment horizontal="justify" vertical="center"/>
    </xf>
    <xf numFmtId="0" fontId="17" fillId="0" borderId="0" xfId="0" applyFont="1"/>
    <xf numFmtId="0" fontId="14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14" fillId="0" borderId="19" xfId="0" applyFont="1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27" xfId="0" applyBorder="1" applyAlignment="1">
      <alignment horizontal="left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</cellXfs>
  <cellStyles count="6">
    <cellStyle name="Comma 2" xfId="1"/>
    <cellStyle name="Normal" xfId="0" builtinId="0"/>
    <cellStyle name="Normal 2" xfId="3"/>
    <cellStyle name="Normal 3" xfId="5"/>
    <cellStyle name="Normal 4" xfId="4"/>
    <cellStyle name="Нормален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tabSelected="1" topLeftCell="A80" zoomScale="160" zoomScaleNormal="160" workbookViewId="0">
      <selection activeCell="J81" sqref="J81"/>
    </sheetView>
  </sheetViews>
  <sheetFormatPr defaultRowHeight="15" x14ac:dyDescent="0.25"/>
  <cols>
    <col min="2" max="2" width="43.28515625" customWidth="1"/>
    <col min="3" max="3" width="12.85546875" customWidth="1"/>
    <col min="4" max="4" width="15.7109375" customWidth="1"/>
    <col min="5" max="5" width="14.85546875" customWidth="1"/>
    <col min="6" max="6" width="14.7109375" customWidth="1"/>
  </cols>
  <sheetData>
    <row r="1" spans="1:11" ht="15.75" x14ac:dyDescent="0.25">
      <c r="B1" s="93"/>
      <c r="E1" s="94" t="s">
        <v>91</v>
      </c>
    </row>
    <row r="2" spans="1:11" ht="15.75" x14ac:dyDescent="0.25">
      <c r="B2" s="93"/>
    </row>
    <row r="3" spans="1:11" ht="15.75" x14ac:dyDescent="0.25">
      <c r="A3" s="2" t="s">
        <v>10</v>
      </c>
      <c r="B3" s="3"/>
      <c r="C3" s="3"/>
      <c r="D3" s="3"/>
      <c r="E3" s="3"/>
      <c r="F3" s="3"/>
      <c r="G3" s="3"/>
    </row>
    <row r="4" spans="1:11" ht="15.75" x14ac:dyDescent="0.25">
      <c r="A4" s="4" t="s">
        <v>82</v>
      </c>
      <c r="B4" s="101" t="s">
        <v>85</v>
      </c>
      <c r="C4" s="101"/>
      <c r="D4" s="101"/>
      <c r="E4" s="101"/>
      <c r="F4" s="101"/>
      <c r="G4" s="5"/>
      <c r="H4" s="1"/>
      <c r="I4" s="1"/>
      <c r="J4" s="1"/>
      <c r="K4" s="1"/>
    </row>
    <row r="5" spans="1:11" ht="17.25" customHeight="1" x14ac:dyDescent="0.25">
      <c r="A5" s="3"/>
      <c r="B5" s="93"/>
      <c r="C5" s="6"/>
      <c r="D5" s="6"/>
      <c r="E5" s="6"/>
      <c r="F5" s="6"/>
      <c r="G5" s="3"/>
    </row>
    <row r="6" spans="1:11" ht="15.75" x14ac:dyDescent="0.25">
      <c r="A6" s="102" t="s">
        <v>11</v>
      </c>
      <c r="B6" s="102"/>
      <c r="C6" s="102"/>
      <c r="D6" s="102"/>
      <c r="E6" s="102"/>
      <c r="F6" s="102"/>
      <c r="G6" s="102"/>
    </row>
    <row r="7" spans="1:11" ht="16.5" thickBot="1" x14ac:dyDescent="0.3">
      <c r="A7" s="17"/>
      <c r="B7" s="17"/>
      <c r="C7" s="17"/>
      <c r="D7" s="17"/>
      <c r="E7" s="17"/>
      <c r="F7" s="17"/>
      <c r="G7" s="17"/>
    </row>
    <row r="8" spans="1:11" ht="15.75" x14ac:dyDescent="0.25">
      <c r="A8" s="103" t="s">
        <v>0</v>
      </c>
      <c r="B8" s="103" t="s">
        <v>1</v>
      </c>
      <c r="C8" s="103" t="s">
        <v>2</v>
      </c>
      <c r="D8" s="105" t="s">
        <v>3</v>
      </c>
      <c r="E8" s="106"/>
      <c r="F8" s="107"/>
      <c r="G8" s="7"/>
    </row>
    <row r="9" spans="1:11" ht="32.25" thickBot="1" x14ac:dyDescent="0.3">
      <c r="A9" s="104"/>
      <c r="B9" s="104"/>
      <c r="C9" s="104"/>
      <c r="D9" s="8" t="s">
        <v>4</v>
      </c>
      <c r="E9" s="9" t="s">
        <v>5</v>
      </c>
      <c r="F9" s="10" t="s">
        <v>6</v>
      </c>
      <c r="G9" s="7"/>
    </row>
    <row r="10" spans="1:11" ht="16.5" thickBot="1" x14ac:dyDescent="0.3">
      <c r="A10" s="11">
        <v>1</v>
      </c>
      <c r="B10" s="12">
        <v>2</v>
      </c>
      <c r="C10" s="13">
        <v>3</v>
      </c>
      <c r="D10" s="12">
        <v>4</v>
      </c>
      <c r="E10" s="12">
        <v>5</v>
      </c>
      <c r="F10" s="12">
        <v>6</v>
      </c>
      <c r="G10" s="7"/>
    </row>
    <row r="11" spans="1:11" x14ac:dyDescent="0.25">
      <c r="A11" s="18">
        <v>1</v>
      </c>
      <c r="B11" s="19" t="s">
        <v>13</v>
      </c>
      <c r="C11" s="20" t="s">
        <v>7</v>
      </c>
      <c r="D11" s="21">
        <v>160</v>
      </c>
      <c r="E11" s="22"/>
      <c r="F11" s="23"/>
    </row>
    <row r="12" spans="1:11" ht="25.5" x14ac:dyDescent="0.25">
      <c r="A12" s="24">
        <v>2</v>
      </c>
      <c r="B12" s="25" t="s">
        <v>14</v>
      </c>
      <c r="C12" s="26" t="s">
        <v>15</v>
      </c>
      <c r="D12" s="27">
        <v>160</v>
      </c>
      <c r="E12" s="28"/>
      <c r="F12" s="29"/>
    </row>
    <row r="13" spans="1:11" ht="25.5" x14ac:dyDescent="0.25">
      <c r="A13" s="30">
        <v>3</v>
      </c>
      <c r="B13" s="31" t="s">
        <v>16</v>
      </c>
      <c r="C13" s="26" t="s">
        <v>17</v>
      </c>
      <c r="D13" s="27">
        <v>2</v>
      </c>
      <c r="E13" s="28"/>
      <c r="F13" s="29"/>
    </row>
    <row r="14" spans="1:11" ht="25.5" x14ac:dyDescent="0.25">
      <c r="A14" s="30">
        <v>4</v>
      </c>
      <c r="B14" s="31" t="s">
        <v>18</v>
      </c>
      <c r="C14" s="26" t="s">
        <v>17</v>
      </c>
      <c r="D14" s="27">
        <v>2</v>
      </c>
      <c r="E14" s="28"/>
      <c r="F14" s="29"/>
    </row>
    <row r="15" spans="1:11" ht="25.5" x14ac:dyDescent="0.25">
      <c r="A15" s="24">
        <v>5</v>
      </c>
      <c r="B15" s="25" t="s">
        <v>19</v>
      </c>
      <c r="C15" s="26" t="s">
        <v>15</v>
      </c>
      <c r="D15" s="27">
        <v>160</v>
      </c>
      <c r="E15" s="28"/>
      <c r="F15" s="29"/>
    </row>
    <row r="16" spans="1:11" ht="38.25" x14ac:dyDescent="0.25">
      <c r="A16" s="30">
        <v>6</v>
      </c>
      <c r="B16" s="25" t="s">
        <v>20</v>
      </c>
      <c r="C16" s="26" t="s">
        <v>15</v>
      </c>
      <c r="D16" s="27">
        <v>180</v>
      </c>
      <c r="E16" s="28"/>
      <c r="F16" s="29"/>
    </row>
    <row r="17" spans="1:6" ht="25.5" x14ac:dyDescent="0.25">
      <c r="A17" s="24">
        <v>7</v>
      </c>
      <c r="B17" s="25" t="s">
        <v>21</v>
      </c>
      <c r="C17" s="26" t="s">
        <v>15</v>
      </c>
      <c r="D17" s="27">
        <v>160</v>
      </c>
      <c r="E17" s="28"/>
      <c r="F17" s="29"/>
    </row>
    <row r="18" spans="1:6" ht="25.5" x14ac:dyDescent="0.25">
      <c r="A18" s="30">
        <v>8</v>
      </c>
      <c r="B18" s="25" t="s">
        <v>22</v>
      </c>
      <c r="C18" s="26" t="s">
        <v>15</v>
      </c>
      <c r="D18" s="27">
        <v>160</v>
      </c>
      <c r="E18" s="28"/>
      <c r="F18" s="29"/>
    </row>
    <row r="19" spans="1:6" ht="25.5" x14ac:dyDescent="0.25">
      <c r="A19" s="30">
        <v>9</v>
      </c>
      <c r="B19" s="25" t="s">
        <v>23</v>
      </c>
      <c r="C19" s="26" t="s">
        <v>24</v>
      </c>
      <c r="D19" s="27">
        <v>25</v>
      </c>
      <c r="E19" s="28"/>
      <c r="F19" s="29"/>
    </row>
    <row r="20" spans="1:6" x14ac:dyDescent="0.25">
      <c r="A20" s="30">
        <v>10</v>
      </c>
      <c r="B20" s="25" t="s">
        <v>25</v>
      </c>
      <c r="C20" s="26" t="s">
        <v>7</v>
      </c>
      <c r="D20" s="27">
        <v>14</v>
      </c>
      <c r="E20" s="28"/>
      <c r="F20" s="29"/>
    </row>
    <row r="21" spans="1:6" ht="25.5" x14ac:dyDescent="0.25">
      <c r="A21" s="30">
        <v>11</v>
      </c>
      <c r="B21" s="25" t="s">
        <v>26</v>
      </c>
      <c r="C21" s="26" t="s">
        <v>7</v>
      </c>
      <c r="D21" s="27">
        <v>14</v>
      </c>
      <c r="E21" s="28"/>
      <c r="F21" s="29"/>
    </row>
    <row r="22" spans="1:6" x14ac:dyDescent="0.25">
      <c r="A22" s="24">
        <v>12</v>
      </c>
      <c r="B22" s="25" t="s">
        <v>27</v>
      </c>
      <c r="C22" s="26" t="s">
        <v>7</v>
      </c>
      <c r="D22" s="27">
        <v>11</v>
      </c>
      <c r="E22" s="28"/>
      <c r="F22" s="29"/>
    </row>
    <row r="23" spans="1:6" ht="25.5" x14ac:dyDescent="0.25">
      <c r="A23" s="24">
        <v>13</v>
      </c>
      <c r="B23" s="25" t="s">
        <v>28</v>
      </c>
      <c r="C23" s="26" t="s">
        <v>7</v>
      </c>
      <c r="D23" s="27">
        <v>6</v>
      </c>
      <c r="E23" s="28"/>
      <c r="F23" s="29"/>
    </row>
    <row r="24" spans="1:6" ht="25.5" x14ac:dyDescent="0.25">
      <c r="A24" s="24">
        <v>14</v>
      </c>
      <c r="B24" s="25" t="s">
        <v>29</v>
      </c>
      <c r="C24" s="26" t="s">
        <v>7</v>
      </c>
      <c r="D24" s="27">
        <v>6</v>
      </c>
      <c r="E24" s="28"/>
      <c r="F24" s="29"/>
    </row>
    <row r="25" spans="1:6" x14ac:dyDescent="0.25">
      <c r="A25" s="24">
        <v>15</v>
      </c>
      <c r="B25" s="25" t="s">
        <v>30</v>
      </c>
      <c r="C25" s="26" t="s">
        <v>7</v>
      </c>
      <c r="D25" s="27">
        <v>17.5</v>
      </c>
      <c r="E25" s="28"/>
      <c r="F25" s="29"/>
    </row>
    <row r="26" spans="1:6" x14ac:dyDescent="0.25">
      <c r="A26" s="24">
        <v>16</v>
      </c>
      <c r="B26" s="25" t="s">
        <v>31</v>
      </c>
      <c r="C26" s="26" t="s">
        <v>7</v>
      </c>
      <c r="D26" s="27">
        <v>17.5</v>
      </c>
      <c r="E26" s="28"/>
      <c r="F26" s="29"/>
    </row>
    <row r="27" spans="1:6" x14ac:dyDescent="0.25">
      <c r="A27" s="32">
        <v>17</v>
      </c>
      <c r="B27" s="33" t="s">
        <v>32</v>
      </c>
      <c r="C27" s="34" t="s">
        <v>33</v>
      </c>
      <c r="D27" s="35">
        <v>76</v>
      </c>
      <c r="E27" s="28"/>
      <c r="F27" s="29"/>
    </row>
    <row r="28" spans="1:6" x14ac:dyDescent="0.25">
      <c r="A28" s="32">
        <v>18</v>
      </c>
      <c r="B28" s="33" t="s">
        <v>34</v>
      </c>
      <c r="C28" s="34" t="s">
        <v>33</v>
      </c>
      <c r="D28" s="35">
        <v>36</v>
      </c>
      <c r="E28" s="28"/>
      <c r="F28" s="29"/>
    </row>
    <row r="29" spans="1:6" x14ac:dyDescent="0.25">
      <c r="A29" s="32">
        <v>19</v>
      </c>
      <c r="B29" s="33" t="s">
        <v>35</v>
      </c>
      <c r="C29" s="34" t="s">
        <v>33</v>
      </c>
      <c r="D29" s="35">
        <v>40</v>
      </c>
      <c r="E29" s="28"/>
      <c r="F29" s="29"/>
    </row>
    <row r="30" spans="1:6" ht="38.25" x14ac:dyDescent="0.25">
      <c r="A30" s="24">
        <v>20</v>
      </c>
      <c r="B30" s="36" t="s">
        <v>36</v>
      </c>
      <c r="C30" s="26" t="s">
        <v>15</v>
      </c>
      <c r="D30" s="27">
        <v>150</v>
      </c>
      <c r="E30" s="28"/>
      <c r="F30" s="29"/>
    </row>
    <row r="31" spans="1:6" ht="25.5" x14ac:dyDescent="0.25">
      <c r="A31" s="30">
        <v>21</v>
      </c>
      <c r="B31" s="36" t="s">
        <v>37</v>
      </c>
      <c r="C31" s="26" t="s">
        <v>33</v>
      </c>
      <c r="D31" s="27">
        <v>58</v>
      </c>
      <c r="E31" s="28"/>
      <c r="F31" s="29"/>
    </row>
    <row r="32" spans="1:6" x14ac:dyDescent="0.25">
      <c r="A32" s="30">
        <v>22</v>
      </c>
      <c r="B32" s="36" t="s">
        <v>38</v>
      </c>
      <c r="C32" s="26" t="s">
        <v>33</v>
      </c>
      <c r="D32" s="27">
        <v>15</v>
      </c>
      <c r="E32" s="28"/>
      <c r="F32" s="29"/>
    </row>
    <row r="33" spans="1:6" ht="25.5" x14ac:dyDescent="0.25">
      <c r="A33" s="30">
        <v>23</v>
      </c>
      <c r="B33" s="36" t="s">
        <v>39</v>
      </c>
      <c r="C33" s="26" t="s">
        <v>33</v>
      </c>
      <c r="D33" s="27">
        <v>15</v>
      </c>
      <c r="E33" s="28"/>
      <c r="F33" s="29"/>
    </row>
    <row r="34" spans="1:6" ht="25.5" x14ac:dyDescent="0.25">
      <c r="A34" s="30">
        <v>24</v>
      </c>
      <c r="B34" s="36" t="s">
        <v>40</v>
      </c>
      <c r="C34" s="26" t="s">
        <v>33</v>
      </c>
      <c r="D34" s="27">
        <v>105</v>
      </c>
      <c r="E34" s="28"/>
      <c r="F34" s="29"/>
    </row>
    <row r="35" spans="1:6" ht="25.5" x14ac:dyDescent="0.25">
      <c r="A35" s="30">
        <v>25</v>
      </c>
      <c r="B35" s="36" t="s">
        <v>41</v>
      </c>
      <c r="C35" s="26" t="s">
        <v>9</v>
      </c>
      <c r="D35" s="27">
        <v>12</v>
      </c>
      <c r="E35" s="28"/>
      <c r="F35" s="29"/>
    </row>
    <row r="36" spans="1:6" ht="25.5" x14ac:dyDescent="0.25">
      <c r="A36" s="30">
        <v>26</v>
      </c>
      <c r="B36" s="36" t="s">
        <v>42</v>
      </c>
      <c r="C36" s="26" t="s">
        <v>9</v>
      </c>
      <c r="D36" s="27">
        <v>26</v>
      </c>
      <c r="E36" s="28"/>
      <c r="F36" s="29"/>
    </row>
    <row r="37" spans="1:6" ht="25.5" x14ac:dyDescent="0.25">
      <c r="A37" s="30">
        <v>27</v>
      </c>
      <c r="B37" s="36" t="s">
        <v>43</v>
      </c>
      <c r="C37" s="26" t="s">
        <v>9</v>
      </c>
      <c r="D37" s="27">
        <v>38</v>
      </c>
      <c r="E37" s="28"/>
      <c r="F37" s="29"/>
    </row>
    <row r="38" spans="1:6" ht="25.5" x14ac:dyDescent="0.25">
      <c r="A38" s="30">
        <v>28</v>
      </c>
      <c r="B38" s="36" t="s">
        <v>44</v>
      </c>
      <c r="C38" s="26" t="s">
        <v>9</v>
      </c>
      <c r="D38" s="27">
        <v>38</v>
      </c>
      <c r="E38" s="28"/>
      <c r="F38" s="29"/>
    </row>
    <row r="39" spans="1:6" ht="25.5" x14ac:dyDescent="0.25">
      <c r="A39" s="30">
        <v>29</v>
      </c>
      <c r="B39" s="37" t="s">
        <v>45</v>
      </c>
      <c r="C39" s="26" t="s">
        <v>9</v>
      </c>
      <c r="D39" s="27">
        <v>33</v>
      </c>
      <c r="E39" s="28"/>
      <c r="F39" s="29"/>
    </row>
    <row r="40" spans="1:6" x14ac:dyDescent="0.25">
      <c r="A40" s="38">
        <v>30</v>
      </c>
      <c r="B40" s="39" t="s">
        <v>46</v>
      </c>
      <c r="C40" s="26" t="s">
        <v>7</v>
      </c>
      <c r="D40" s="27">
        <v>75</v>
      </c>
      <c r="E40" s="28"/>
      <c r="F40" s="29"/>
    </row>
    <row r="41" spans="1:6" x14ac:dyDescent="0.25">
      <c r="A41" s="38">
        <v>31</v>
      </c>
      <c r="B41" s="39" t="s">
        <v>47</v>
      </c>
      <c r="C41" s="26" t="s">
        <v>9</v>
      </c>
      <c r="D41" s="27">
        <v>9</v>
      </c>
      <c r="E41" s="28"/>
      <c r="F41" s="29"/>
    </row>
    <row r="42" spans="1:6" ht="25.5" x14ac:dyDescent="0.25">
      <c r="A42" s="30">
        <v>32</v>
      </c>
      <c r="B42" s="36" t="s">
        <v>48</v>
      </c>
      <c r="C42" s="26" t="s">
        <v>9</v>
      </c>
      <c r="D42" s="27">
        <v>9</v>
      </c>
      <c r="E42" s="28"/>
      <c r="F42" s="29"/>
    </row>
    <row r="43" spans="1:6" ht="25.5" x14ac:dyDescent="0.25">
      <c r="A43" s="24">
        <v>33</v>
      </c>
      <c r="B43" s="36" t="s">
        <v>49</v>
      </c>
      <c r="C43" s="26" t="s">
        <v>15</v>
      </c>
      <c r="D43" s="35">
        <v>19.399999999999999</v>
      </c>
      <c r="E43" s="28"/>
      <c r="F43" s="29"/>
    </row>
    <row r="44" spans="1:6" ht="38.25" x14ac:dyDescent="0.25">
      <c r="A44" s="30">
        <v>34</v>
      </c>
      <c r="B44" s="36" t="s">
        <v>50</v>
      </c>
      <c r="C44" s="26" t="s">
        <v>15</v>
      </c>
      <c r="D44" s="35">
        <v>4.25</v>
      </c>
      <c r="E44" s="28"/>
      <c r="F44" s="29"/>
    </row>
    <row r="45" spans="1:6" ht="25.5" x14ac:dyDescent="0.25">
      <c r="A45" s="30">
        <v>35</v>
      </c>
      <c r="B45" s="36" t="s">
        <v>51</v>
      </c>
      <c r="C45" s="26" t="s">
        <v>7</v>
      </c>
      <c r="D45" s="27">
        <v>21.4</v>
      </c>
      <c r="E45" s="28"/>
      <c r="F45" s="29"/>
    </row>
    <row r="46" spans="1:6" ht="25.5" x14ac:dyDescent="0.25">
      <c r="A46" s="30">
        <v>36</v>
      </c>
      <c r="B46" s="36" t="s">
        <v>52</v>
      </c>
      <c r="C46" s="26" t="s">
        <v>7</v>
      </c>
      <c r="D46" s="27">
        <v>61</v>
      </c>
      <c r="E46" s="28"/>
      <c r="F46" s="29"/>
    </row>
    <row r="47" spans="1:6" ht="25.5" x14ac:dyDescent="0.25">
      <c r="A47" s="24">
        <v>37</v>
      </c>
      <c r="B47" s="36" t="s">
        <v>53</v>
      </c>
      <c r="C47" s="40" t="s">
        <v>33</v>
      </c>
      <c r="D47" s="27">
        <v>22</v>
      </c>
      <c r="E47" s="28"/>
      <c r="F47" s="29"/>
    </row>
    <row r="48" spans="1:6" x14ac:dyDescent="0.25">
      <c r="A48" s="24">
        <v>38</v>
      </c>
      <c r="B48" s="36" t="s">
        <v>54</v>
      </c>
      <c r="C48" s="40" t="s">
        <v>33</v>
      </c>
      <c r="D48" s="27">
        <v>22</v>
      </c>
      <c r="E48" s="28"/>
      <c r="F48" s="29"/>
    </row>
    <row r="49" spans="1:6" ht="25.5" x14ac:dyDescent="0.25">
      <c r="A49" s="30">
        <v>39</v>
      </c>
      <c r="B49" s="36" t="s">
        <v>55</v>
      </c>
      <c r="C49" s="26" t="s">
        <v>17</v>
      </c>
      <c r="D49" s="27">
        <v>495</v>
      </c>
      <c r="E49" s="28"/>
      <c r="F49" s="29"/>
    </row>
    <row r="50" spans="1:6" ht="25.5" x14ac:dyDescent="0.25">
      <c r="A50" s="24">
        <v>40</v>
      </c>
      <c r="B50" s="36" t="s">
        <v>56</v>
      </c>
      <c r="C50" s="26" t="s">
        <v>15</v>
      </c>
      <c r="D50" s="27">
        <v>95</v>
      </c>
      <c r="E50" s="28"/>
      <c r="F50" s="29"/>
    </row>
    <row r="51" spans="1:6" ht="25.5" x14ac:dyDescent="0.25">
      <c r="A51" s="24">
        <v>41</v>
      </c>
      <c r="B51" s="36" t="s">
        <v>57</v>
      </c>
      <c r="C51" s="26" t="s">
        <v>7</v>
      </c>
      <c r="D51" s="27">
        <v>95</v>
      </c>
      <c r="E51" s="28"/>
      <c r="F51" s="29"/>
    </row>
    <row r="52" spans="1:6" x14ac:dyDescent="0.25">
      <c r="A52" s="30">
        <v>42</v>
      </c>
      <c r="B52" s="41" t="s">
        <v>58</v>
      </c>
      <c r="C52" s="40" t="s">
        <v>7</v>
      </c>
      <c r="D52" s="42">
        <v>498</v>
      </c>
      <c r="E52" s="28"/>
      <c r="F52" s="29"/>
    </row>
    <row r="53" spans="1:6" x14ac:dyDescent="0.25">
      <c r="A53" s="30">
        <v>43</v>
      </c>
      <c r="B53" s="41" t="s">
        <v>59</v>
      </c>
      <c r="C53" s="40" t="s">
        <v>7</v>
      </c>
      <c r="D53" s="42">
        <v>543</v>
      </c>
      <c r="E53" s="28"/>
      <c r="F53" s="29"/>
    </row>
    <row r="54" spans="1:6" ht="15.75" x14ac:dyDescent="0.25">
      <c r="A54" s="30">
        <v>44</v>
      </c>
      <c r="B54" s="43" t="s">
        <v>60</v>
      </c>
      <c r="C54" s="26" t="s">
        <v>15</v>
      </c>
      <c r="D54" s="44">
        <v>543</v>
      </c>
      <c r="E54" s="28"/>
      <c r="F54" s="29"/>
    </row>
    <row r="55" spans="1:6" ht="15.75" x14ac:dyDescent="0.25">
      <c r="A55" s="24">
        <v>45</v>
      </c>
      <c r="B55" s="43" t="s">
        <v>61</v>
      </c>
      <c r="C55" s="26" t="s">
        <v>15</v>
      </c>
      <c r="D55" s="44">
        <v>105</v>
      </c>
      <c r="E55" s="28"/>
      <c r="F55" s="29"/>
    </row>
    <row r="56" spans="1:6" x14ac:dyDescent="0.25">
      <c r="A56" s="45">
        <v>46</v>
      </c>
      <c r="B56" s="46" t="s">
        <v>62</v>
      </c>
      <c r="C56" s="47" t="s">
        <v>7</v>
      </c>
      <c r="D56" s="48">
        <v>22</v>
      </c>
      <c r="E56" s="49"/>
      <c r="F56" s="29"/>
    </row>
    <row r="57" spans="1:6" ht="25.5" x14ac:dyDescent="0.25">
      <c r="A57" s="45">
        <v>47</v>
      </c>
      <c r="B57" s="46" t="s">
        <v>63</v>
      </c>
      <c r="C57" s="47" t="s">
        <v>7</v>
      </c>
      <c r="D57" s="48">
        <v>42</v>
      </c>
      <c r="E57" s="49"/>
      <c r="F57" s="29"/>
    </row>
    <row r="58" spans="1:6" x14ac:dyDescent="0.25">
      <c r="A58" s="24">
        <v>48</v>
      </c>
      <c r="B58" s="43" t="s">
        <v>64</v>
      </c>
      <c r="C58" s="50" t="s">
        <v>7</v>
      </c>
      <c r="D58" s="44">
        <v>42</v>
      </c>
      <c r="E58" s="28"/>
      <c r="F58" s="29"/>
    </row>
    <row r="59" spans="1:6" ht="25.5" x14ac:dyDescent="0.25">
      <c r="A59" s="24">
        <v>49</v>
      </c>
      <c r="B59" s="43" t="s">
        <v>65</v>
      </c>
      <c r="C59" s="50" t="s">
        <v>7</v>
      </c>
      <c r="D59" s="44">
        <v>54</v>
      </c>
      <c r="E59" s="28"/>
      <c r="F59" s="29"/>
    </row>
    <row r="60" spans="1:6" ht="25.5" x14ac:dyDescent="0.25">
      <c r="A60" s="24">
        <v>50</v>
      </c>
      <c r="B60" s="43" t="s">
        <v>66</v>
      </c>
      <c r="C60" s="50" t="s">
        <v>9</v>
      </c>
      <c r="D60" s="44">
        <v>1</v>
      </c>
      <c r="E60" s="28"/>
      <c r="F60" s="29"/>
    </row>
    <row r="61" spans="1:6" ht="26.25" thickBot="1" x14ac:dyDescent="0.3">
      <c r="A61" s="51">
        <v>51</v>
      </c>
      <c r="B61" s="52" t="s">
        <v>67</v>
      </c>
      <c r="C61" s="53" t="s">
        <v>9</v>
      </c>
      <c r="D61" s="54">
        <v>1</v>
      </c>
      <c r="E61" s="55"/>
      <c r="F61" s="56"/>
    </row>
    <row r="62" spans="1:6" ht="15.75" thickBot="1" x14ac:dyDescent="0.3">
      <c r="A62" s="57"/>
      <c r="B62" s="58" t="s">
        <v>68</v>
      </c>
      <c r="C62" s="59"/>
      <c r="D62" s="60"/>
      <c r="E62" s="61"/>
      <c r="F62" s="62"/>
    </row>
    <row r="63" spans="1:6" ht="25.5" x14ac:dyDescent="0.25">
      <c r="A63" s="63">
        <v>49</v>
      </c>
      <c r="B63" s="25" t="s">
        <v>90</v>
      </c>
      <c r="C63" s="64" t="s">
        <v>69</v>
      </c>
      <c r="D63" s="65">
        <v>1</v>
      </c>
      <c r="E63" s="66"/>
      <c r="F63" s="67"/>
    </row>
    <row r="64" spans="1:6" x14ac:dyDescent="0.25">
      <c r="A64" s="63">
        <v>50</v>
      </c>
      <c r="B64" s="68" t="s">
        <v>70</v>
      </c>
      <c r="C64" s="64" t="s">
        <v>69</v>
      </c>
      <c r="D64" s="65">
        <v>1</v>
      </c>
      <c r="E64" s="66"/>
      <c r="F64" s="29"/>
    </row>
    <row r="65" spans="1:6" x14ac:dyDescent="0.25">
      <c r="A65" s="63">
        <v>51</v>
      </c>
      <c r="B65" s="25" t="s">
        <v>71</v>
      </c>
      <c r="C65" s="64" t="s">
        <v>72</v>
      </c>
      <c r="D65" s="65">
        <v>60</v>
      </c>
      <c r="E65" s="66"/>
      <c r="F65" s="29"/>
    </row>
    <row r="66" spans="1:6" x14ac:dyDescent="0.25">
      <c r="A66" s="63">
        <v>52</v>
      </c>
      <c r="B66" s="25" t="s">
        <v>73</v>
      </c>
      <c r="C66" s="64" t="s">
        <v>69</v>
      </c>
      <c r="D66" s="65">
        <v>30</v>
      </c>
      <c r="E66" s="66"/>
      <c r="F66" s="29"/>
    </row>
    <row r="67" spans="1:6" x14ac:dyDescent="0.25">
      <c r="A67" s="63">
        <v>53</v>
      </c>
      <c r="B67" s="25" t="s">
        <v>74</v>
      </c>
      <c r="C67" s="64" t="s">
        <v>72</v>
      </c>
      <c r="D67" s="65">
        <v>60</v>
      </c>
      <c r="E67" s="66"/>
      <c r="F67" s="29"/>
    </row>
    <row r="68" spans="1:6" x14ac:dyDescent="0.25">
      <c r="A68" s="63">
        <v>54</v>
      </c>
      <c r="B68" s="25" t="s">
        <v>75</v>
      </c>
      <c r="C68" s="64" t="s">
        <v>69</v>
      </c>
      <c r="D68" s="65">
        <v>2</v>
      </c>
      <c r="E68" s="66"/>
      <c r="F68" s="29"/>
    </row>
    <row r="69" spans="1:6" ht="25.5" x14ac:dyDescent="0.25">
      <c r="A69" s="63">
        <v>55</v>
      </c>
      <c r="B69" s="25" t="s">
        <v>76</v>
      </c>
      <c r="C69" s="64" t="s">
        <v>69</v>
      </c>
      <c r="D69" s="65">
        <v>2</v>
      </c>
      <c r="E69" s="66"/>
      <c r="F69" s="29"/>
    </row>
    <row r="70" spans="1:6" ht="25.5" x14ac:dyDescent="0.25">
      <c r="A70" s="63">
        <v>56</v>
      </c>
      <c r="B70" s="25" t="s">
        <v>77</v>
      </c>
      <c r="C70" s="64" t="s">
        <v>69</v>
      </c>
      <c r="D70" s="65">
        <v>2</v>
      </c>
      <c r="E70" s="66"/>
      <c r="F70" s="29"/>
    </row>
    <row r="71" spans="1:6" x14ac:dyDescent="0.25">
      <c r="A71" s="63">
        <v>57</v>
      </c>
      <c r="B71" s="25" t="s">
        <v>78</v>
      </c>
      <c r="C71" s="64" t="s">
        <v>69</v>
      </c>
      <c r="D71" s="65">
        <v>2</v>
      </c>
      <c r="E71" s="66"/>
      <c r="F71" s="29"/>
    </row>
    <row r="72" spans="1:6" x14ac:dyDescent="0.25">
      <c r="A72" s="63">
        <v>58</v>
      </c>
      <c r="B72" s="68" t="s">
        <v>79</v>
      </c>
      <c r="C72" s="64" t="s">
        <v>69</v>
      </c>
      <c r="D72" s="65">
        <v>2</v>
      </c>
      <c r="E72" s="66"/>
      <c r="F72" s="29"/>
    </row>
    <row r="73" spans="1:6" x14ac:dyDescent="0.25">
      <c r="A73" s="63">
        <v>59</v>
      </c>
      <c r="B73" s="68" t="s">
        <v>80</v>
      </c>
      <c r="C73" s="69" t="s">
        <v>69</v>
      </c>
      <c r="D73" s="70">
        <v>2</v>
      </c>
      <c r="E73" s="71"/>
      <c r="F73" s="29"/>
    </row>
    <row r="74" spans="1:6" ht="15.75" thickBot="1" x14ac:dyDescent="0.3">
      <c r="A74" s="72">
        <v>60</v>
      </c>
      <c r="B74" s="73" t="s">
        <v>81</v>
      </c>
      <c r="C74" s="74" t="s">
        <v>69</v>
      </c>
      <c r="D74" s="75">
        <v>1</v>
      </c>
      <c r="E74" s="76"/>
      <c r="F74" s="29"/>
    </row>
    <row r="75" spans="1:6" x14ac:dyDescent="0.25">
      <c r="A75" s="77"/>
      <c r="B75" s="77"/>
      <c r="C75" s="95" t="s">
        <v>87</v>
      </c>
      <c r="D75" s="96"/>
      <c r="E75" s="97"/>
      <c r="F75" s="78">
        <f>SUM(F11:F74)</f>
        <v>0</v>
      </c>
    </row>
    <row r="76" spans="1:6" x14ac:dyDescent="0.25">
      <c r="A76" s="77"/>
      <c r="B76" s="77"/>
      <c r="C76" s="98" t="s">
        <v>88</v>
      </c>
      <c r="D76" s="99"/>
      <c r="E76" s="100"/>
      <c r="F76" s="79">
        <f>F75*10%</f>
        <v>0</v>
      </c>
    </row>
    <row r="77" spans="1:6" x14ac:dyDescent="0.25">
      <c r="A77" s="77"/>
      <c r="B77" s="77"/>
      <c r="C77" s="98" t="s">
        <v>86</v>
      </c>
      <c r="D77" s="99"/>
      <c r="E77" s="100"/>
      <c r="F77" s="79">
        <f>SUM(F75:F76)</f>
        <v>0</v>
      </c>
    </row>
    <row r="78" spans="1:6" x14ac:dyDescent="0.25">
      <c r="A78" s="80"/>
      <c r="B78" s="80"/>
      <c r="C78" s="81" t="s">
        <v>8</v>
      </c>
      <c r="D78" s="82"/>
      <c r="E78" s="83"/>
      <c r="F78" s="79">
        <f>F77*0.2</f>
        <v>0</v>
      </c>
    </row>
    <row r="79" spans="1:6" ht="15.75" thickBot="1" x14ac:dyDescent="0.3">
      <c r="A79" s="80"/>
      <c r="B79" s="80"/>
      <c r="C79" s="84" t="s">
        <v>89</v>
      </c>
      <c r="D79" s="85"/>
      <c r="E79" s="86"/>
      <c r="F79" s="87">
        <f>SUM(F77:F78)</f>
        <v>0</v>
      </c>
    </row>
    <row r="80" spans="1:6" x14ac:dyDescent="0.25">
      <c r="A80" s="88"/>
      <c r="B80" s="89"/>
      <c r="C80" s="88"/>
      <c r="D80" s="90"/>
      <c r="E80" s="91"/>
      <c r="F80" s="92"/>
    </row>
    <row r="82" spans="2:6" ht="15.75" x14ac:dyDescent="0.25">
      <c r="B82" s="14" t="s">
        <v>12</v>
      </c>
      <c r="C82" s="14"/>
      <c r="D82" s="15"/>
      <c r="E82" s="14"/>
      <c r="F82" s="14"/>
    </row>
    <row r="83" spans="2:6" ht="15.75" x14ac:dyDescent="0.25">
      <c r="B83" s="14"/>
      <c r="C83" s="14"/>
      <c r="D83" s="14"/>
      <c r="E83" s="14"/>
      <c r="F83" s="14"/>
    </row>
    <row r="84" spans="2:6" ht="15.75" x14ac:dyDescent="0.25">
      <c r="B84" s="14"/>
      <c r="C84" s="16" t="s">
        <v>83</v>
      </c>
      <c r="D84" s="14"/>
      <c r="E84" s="14"/>
      <c r="F84" s="14"/>
    </row>
    <row r="85" spans="2:6" ht="15.75" x14ac:dyDescent="0.25">
      <c r="B85" s="7"/>
      <c r="C85" s="7"/>
      <c r="D85" s="7" t="s">
        <v>84</v>
      </c>
      <c r="E85" s="7"/>
      <c r="F85" s="7"/>
    </row>
  </sheetData>
  <mergeCells count="9">
    <mergeCell ref="C75:E75"/>
    <mergeCell ref="C76:E76"/>
    <mergeCell ref="C77:E77"/>
    <mergeCell ref="B4:F4"/>
    <mergeCell ref="A6:G6"/>
    <mergeCell ref="A8:A9"/>
    <mergeCell ref="B8:B9"/>
    <mergeCell ref="C8:C9"/>
    <mergeCell ref="D8:F8"/>
  </mergeCells>
  <pageMargins left="0.7" right="0.7" top="0.75" bottom="0.75" header="0.3" footer="0.3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P43" sqref="P43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КСС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2019-01-29T07:37:06Z</dcterms:modified>
</cp:coreProperties>
</file>